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4/"/>
    </mc:Choice>
  </mc:AlternateContent>
  <xr:revisionPtr revIDLastSave="277" documentId="8_{2F219042-3533-4912-B554-CC672DE36C3F}" xr6:coauthVersionLast="47" xr6:coauthVersionMax="47" xr10:uidLastSave="{1CCFD812-378F-4328-AE0F-DF1E83B58411}"/>
  <bookViews>
    <workbookView xWindow="-120" yWindow="-120" windowWidth="20730" windowHeight="11160" activeTab="2" xr2:uid="{22D3EE3B-DD01-4E30-B938-0F1FA4871714}"/>
  </bookViews>
  <sheets>
    <sheet name="Capítulo 14" sheetId="3" r:id="rId1"/>
    <sheet name="Actividad 44" sheetId="1" r:id="rId2"/>
    <sheet name="Actividad 45" sheetId="2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2" l="1"/>
  <c r="P17" i="2"/>
  <c r="O17" i="2"/>
  <c r="N17" i="2"/>
  <c r="N20" i="2" s="1"/>
  <c r="N11" i="2"/>
  <c r="I5" i="2" l="1"/>
  <c r="G5" i="2"/>
  <c r="T10" i="2" l="1"/>
  <c r="A20" i="2"/>
  <c r="B5" i="2"/>
  <c r="O5" i="2"/>
  <c r="B17" i="2"/>
  <c r="A17" i="2"/>
  <c r="T6" i="2"/>
  <c r="U6" i="2"/>
  <c r="A5" i="2"/>
  <c r="H5" i="2"/>
  <c r="N5" i="2"/>
  <c r="P5" i="2"/>
  <c r="G11" i="2" l="1"/>
</calcChain>
</file>

<file path=xl/sharedStrings.xml><?xml version="1.0" encoding="utf-8"?>
<sst xmlns="http://schemas.openxmlformats.org/spreadsheetml/2006/main" count="65" uniqueCount="20">
  <si>
    <t>A</t>
  </si>
  <si>
    <t>Intervalo:</t>
  </si>
  <si>
    <t>&lt;</t>
  </si>
  <si>
    <t>&gt;</t>
  </si>
  <si>
    <t>Desigualdad</t>
  </si>
  <si>
    <t>C</t>
  </si>
  <si>
    <t>Término</t>
  </si>
  <si>
    <t>Coeficiente X</t>
  </si>
  <si>
    <t>=SI(Q3="&lt;",Q3,R3)&amp;"  x  "&amp;Q3</t>
  </si>
  <si>
    <t>="x "&amp;SI(A3&gt;0,D3,E3)</t>
  </si>
  <si>
    <t>=(P3-O3)/N3</t>
  </si>
  <si>
    <t>=(-P3-O3)/N3</t>
  </si>
  <si>
    <t>C2</t>
  </si>
  <si>
    <t>Coeficiente x</t>
  </si>
  <si>
    <t>C1</t>
  </si>
  <si>
    <t>Denominador</t>
  </si>
  <si>
    <t>=((W4*V4)-U4)/T4</t>
  </si>
  <si>
    <t>=(C3-B3)/A3</t>
  </si>
  <si>
    <t>=SI(H3&gt;0,K3,L3)&amp;"  x  "&amp;SI(H3&gt;0,K3,L3)</t>
  </si>
  <si>
    <t>ABIERTO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</si>
</sst>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Abad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5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49" fontId="0" fillId="5" borderId="0" xfId="0" applyNumberFormat="1" applyFill="1" applyBorder="1"/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7" xfId="0" applyBorder="1"/>
    <xf numFmtId="49" fontId="0" fillId="5" borderId="4" xfId="0" applyNumberFormat="1" applyFill="1" applyBorder="1"/>
    <xf numFmtId="0" fontId="0" fillId="4" borderId="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center"/>
    </xf>
    <xf numFmtId="0" fontId="0" fillId="5" borderId="0" xfId="0" applyFill="1" applyBorder="1"/>
    <xf numFmtId="0" fontId="0" fillId="0" borderId="0" xfId="0" quotePrefix="1"/>
    <xf numFmtId="0" fontId="1" fillId="5" borderId="0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7" borderId="0" xfId="0" applyFill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49" fontId="0" fillId="5" borderId="4" xfId="0" applyNumberFormat="1" applyFill="1" applyBorder="1" applyAlignment="1">
      <alignment horizontal="center"/>
    </xf>
    <xf numFmtId="49" fontId="0" fillId="5" borderId="0" xfId="0" applyNumberFormat="1" applyFill="1" applyAlignment="1">
      <alignment horizontal="center"/>
    </xf>
    <xf numFmtId="49" fontId="0" fillId="5" borderId="0" xfId="0" applyNumberFormat="1" applyFill="1" applyBorder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389DC694-6A7D-4A81-8742-438316696C6D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14. Inecuaciones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8</xdr:col>
      <xdr:colOff>228600</xdr:colOff>
      <xdr:row>7</xdr:row>
      <xdr:rowOff>142875</xdr:rowOff>
    </xdr:from>
    <xdr:to>
      <xdr:col>12</xdr:col>
      <xdr:colOff>371475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53E9FDD5-FAEA-497F-B023-64EF333A3304}"/>
            </a:ext>
          </a:extLst>
        </xdr:cNvPr>
        <xdr:cNvSpPr/>
      </xdr:nvSpPr>
      <xdr:spPr>
        <a:xfrm>
          <a:off x="6324600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Cuestionario</a:t>
          </a:r>
        </a:p>
      </xdr:txBody>
    </xdr:sp>
    <xdr:clientData/>
  </xdr:twoCellAnchor>
  <xdr:twoCellAnchor>
    <xdr:from>
      <xdr:col>3</xdr:col>
      <xdr:colOff>504825</xdr:colOff>
      <xdr:row>7</xdr:row>
      <xdr:rowOff>133350</xdr:rowOff>
    </xdr:from>
    <xdr:to>
      <xdr:col>7</xdr:col>
      <xdr:colOff>647700</xdr:colOff>
      <xdr:row>18</xdr:row>
      <xdr:rowOff>85725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85099C22-909C-4786-A5E6-9940E7FA73F0}"/>
            </a:ext>
          </a:extLst>
        </xdr:cNvPr>
        <xdr:cNvSpPr/>
      </xdr:nvSpPr>
      <xdr:spPr>
        <a:xfrm>
          <a:off x="2790825" y="14668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Inecuación racional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0</xdr:row>
      <xdr:rowOff>28575</xdr:rowOff>
    </xdr:from>
    <xdr:ext cx="807080" cy="4083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1BCDBABB-E662-4833-8FAF-A69613388914}"/>
                </a:ext>
              </a:extLst>
            </xdr:cNvPr>
            <xdr:cNvSpPr txBox="1"/>
          </xdr:nvSpPr>
          <xdr:spPr>
            <a:xfrm>
              <a:off x="1209675" y="28575"/>
              <a:ext cx="807080" cy="4083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0">
                        <a:latin typeface="Cambria Math" panose="02040503050406030204" pitchFamily="18" charset="0"/>
                      </a:rPr>
                      <m:t>𝟎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1BCDBABB-E662-4833-8FAF-A69613388914}"/>
                </a:ext>
              </a:extLst>
            </xdr:cNvPr>
            <xdr:cNvSpPr txBox="1"/>
          </xdr:nvSpPr>
          <xdr:spPr>
            <a:xfrm>
              <a:off x="1209675" y="28575"/>
              <a:ext cx="807080" cy="4083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𝟏/(𝒙+𝟐)&gt;𝟎</a:t>
              </a:r>
              <a:endParaRPr lang="es-MX" sz="1400" b="1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0</xdr:row>
      <xdr:rowOff>42862</xdr:rowOff>
    </xdr:from>
    <xdr:ext cx="1021883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C7D685E-CE8B-4E0B-BBD5-3C6BF02AC7EF}"/>
                </a:ext>
              </a:extLst>
            </xdr:cNvPr>
            <xdr:cNvSpPr txBox="1"/>
          </xdr:nvSpPr>
          <xdr:spPr>
            <a:xfrm>
              <a:off x="1133475" y="42862"/>
              <a:ext cx="102188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𝟏𝟑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C7D685E-CE8B-4E0B-BBD5-3C6BF02AC7EF}"/>
                </a:ext>
              </a:extLst>
            </xdr:cNvPr>
            <xdr:cNvSpPr txBox="1"/>
          </xdr:nvSpPr>
          <xdr:spPr>
            <a:xfrm>
              <a:off x="1133475" y="42862"/>
              <a:ext cx="1021883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𝟓𝒙−𝟕&lt;𝟏𝟑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0</xdr:col>
      <xdr:colOff>419100</xdr:colOff>
      <xdr:row>5</xdr:row>
      <xdr:rowOff>47625</xdr:rowOff>
    </xdr:from>
    <xdr:to>
      <xdr:col>0</xdr:col>
      <xdr:colOff>428625</xdr:colOff>
      <xdr:row>6</xdr:row>
      <xdr:rowOff>180975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1D47E6EE-C0C6-48DD-85FB-133CA122475C}"/>
            </a:ext>
          </a:extLst>
        </xdr:cNvPr>
        <xdr:cNvCxnSpPr/>
      </xdr:nvCxnSpPr>
      <xdr:spPr>
        <a:xfrm>
          <a:off x="419100" y="1000125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7</xdr:col>
      <xdr:colOff>495300</xdr:colOff>
      <xdr:row>0</xdr:row>
      <xdr:rowOff>42862</xdr:rowOff>
    </xdr:from>
    <xdr:ext cx="149765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CEEB12E-4D3B-42BE-B88D-E3DF07588C46}"/>
                </a:ext>
              </a:extLst>
            </xdr:cNvPr>
            <xdr:cNvSpPr txBox="1"/>
          </xdr:nvSpPr>
          <xdr:spPr>
            <a:xfrm>
              <a:off x="5219700" y="42862"/>
              <a:ext cx="149765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CEEB12E-4D3B-42BE-B88D-E3DF07588C46}"/>
                </a:ext>
              </a:extLst>
            </xdr:cNvPr>
            <xdr:cNvSpPr txBox="1"/>
          </xdr:nvSpPr>
          <xdr:spPr>
            <a:xfrm>
              <a:off x="5219700" y="42862"/>
              <a:ext cx="149765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−𝟓</a:t>
              </a:r>
              <a:r>
                <a:rPr lang="es-MX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s-MX" sz="1400" b="1" i="0">
                  <a:latin typeface="Cambria Math" panose="02040503050406030204" pitchFamily="18" charset="0"/>
                </a:rPr>
                <a:t>𝟒𝒙+𝟕</a:t>
              </a:r>
              <a:r>
                <a:rPr lang="es-MX" sz="14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es-MX" sz="1400" b="1" i="0">
                  <a:latin typeface="Cambria Math" panose="02040503050406030204" pitchFamily="18" charset="0"/>
                </a:rPr>
                <a:t>𝟏𝟓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7</xdr:col>
      <xdr:colOff>409575</xdr:colOff>
      <xdr:row>5</xdr:row>
      <xdr:rowOff>38100</xdr:rowOff>
    </xdr:from>
    <xdr:to>
      <xdr:col>7</xdr:col>
      <xdr:colOff>419100</xdr:colOff>
      <xdr:row>6</xdr:row>
      <xdr:rowOff>171450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74F6622A-A2FB-437B-AE1F-725B2E293322}"/>
            </a:ext>
          </a:extLst>
        </xdr:cNvPr>
        <xdr:cNvCxnSpPr/>
      </xdr:nvCxnSpPr>
      <xdr:spPr>
        <a:xfrm>
          <a:off x="5743575" y="990600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247650</xdr:colOff>
      <xdr:row>0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6A57F5-ACB6-492B-B874-9DB395BDD783}"/>
                </a:ext>
              </a:extLst>
            </xdr:cNvPr>
            <xdr:cNvSpPr txBox="1"/>
          </xdr:nvSpPr>
          <xdr:spPr>
            <a:xfrm>
              <a:off x="10915650" y="33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6A57F5-ACB6-492B-B874-9DB395BDD783}"/>
                </a:ext>
              </a:extLst>
            </xdr:cNvPr>
            <xdr:cNvSpPr txBox="1"/>
          </xdr:nvSpPr>
          <xdr:spPr>
            <a:xfrm>
              <a:off x="10915650" y="33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|𝟏𝟎𝒙+𝟓|&lt;𝟐𝟓</a:t>
              </a:r>
              <a:endParaRPr lang="es-MX" sz="1400" b="1"/>
            </a:p>
          </xdr:txBody>
        </xdr:sp>
      </mc:Fallback>
    </mc:AlternateContent>
    <xdr:clientData/>
  </xdr:oneCellAnchor>
  <xdr:twoCellAnchor>
    <xdr:from>
      <xdr:col>14</xdr:col>
      <xdr:colOff>409575</xdr:colOff>
      <xdr:row>5</xdr:row>
      <xdr:rowOff>38100</xdr:rowOff>
    </xdr:from>
    <xdr:to>
      <xdr:col>14</xdr:col>
      <xdr:colOff>419100</xdr:colOff>
      <xdr:row>6</xdr:row>
      <xdr:rowOff>171450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4A02B8FD-A092-4CA4-8465-556C1D0C3C81}"/>
            </a:ext>
          </a:extLst>
        </xdr:cNvPr>
        <xdr:cNvCxnSpPr/>
      </xdr:nvCxnSpPr>
      <xdr:spPr>
        <a:xfrm>
          <a:off x="11077575" y="990600"/>
          <a:ext cx="9525" cy="323850"/>
        </a:xfrm>
        <a:prstGeom prst="straightConnector1">
          <a:avLst/>
        </a:prstGeom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247650</xdr:colOff>
      <xdr:row>12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5C7515C-78ED-4619-9256-632FA49F0640}"/>
                </a:ext>
              </a:extLst>
            </xdr:cNvPr>
            <xdr:cNvSpPr txBox="1"/>
          </xdr:nvSpPr>
          <xdr:spPr>
            <a:xfrm>
              <a:off x="10915650" y="2319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F5C7515C-78ED-4619-9256-632FA49F0640}"/>
                </a:ext>
              </a:extLst>
            </xdr:cNvPr>
            <xdr:cNvSpPr txBox="1"/>
          </xdr:nvSpPr>
          <xdr:spPr>
            <a:xfrm>
              <a:off x="10915650" y="231933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|𝟏𝟎𝒙+𝟓|&gt;𝟐𝟓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21</xdr:col>
      <xdr:colOff>9525</xdr:colOff>
      <xdr:row>0</xdr:row>
      <xdr:rowOff>42862</xdr:rowOff>
    </xdr:from>
    <xdr:ext cx="807080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28893261-5516-429E-B88F-349C1CCC957A}"/>
                </a:ext>
              </a:extLst>
            </xdr:cNvPr>
            <xdr:cNvSpPr txBox="1"/>
          </xdr:nvSpPr>
          <xdr:spPr>
            <a:xfrm>
              <a:off x="14306550" y="42862"/>
              <a:ext cx="807080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𝟑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28893261-5516-429E-B88F-349C1CCC957A}"/>
                </a:ext>
              </a:extLst>
            </xdr:cNvPr>
            <xdr:cNvSpPr txBox="1"/>
          </xdr:nvSpPr>
          <xdr:spPr>
            <a:xfrm>
              <a:off x="14306550" y="42862"/>
              <a:ext cx="807080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(𝒙−𝟑)/𝟐&gt;𝟕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1</xdr:col>
      <xdr:colOff>104775</xdr:colOff>
      <xdr:row>12</xdr:row>
      <xdr:rowOff>42862</xdr:rowOff>
    </xdr:from>
    <xdr:ext cx="1156022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C0CC2F14-3423-4A7A-9129-D6F9409DD56B}"/>
                </a:ext>
              </a:extLst>
            </xdr:cNvPr>
            <xdr:cNvSpPr txBox="1"/>
          </xdr:nvSpPr>
          <xdr:spPr>
            <a:xfrm>
              <a:off x="962025" y="42862"/>
              <a:ext cx="1156022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𝟓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𝒙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−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𝟕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&lt;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𝟏𝟑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C0CC2F14-3423-4A7A-9129-D6F9409DD56B}"/>
                </a:ext>
              </a:extLst>
            </xdr:cNvPr>
            <xdr:cNvSpPr txBox="1"/>
          </xdr:nvSpPr>
          <xdr:spPr>
            <a:xfrm>
              <a:off x="962025" y="42862"/>
              <a:ext cx="1156022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−𝟓𝒙−𝟕&lt;𝟏𝟑</a:t>
              </a:r>
              <a:endParaRPr lang="es-MX" sz="1400" b="1"/>
            </a:p>
          </xdr:txBody>
        </xdr:sp>
      </mc:Fallback>
    </mc:AlternateContent>
    <xdr:clientData/>
  </xdr:oneCellAnchor>
  <xdr:oneCellAnchor>
    <xdr:from>
      <xdr:col>14</xdr:col>
      <xdr:colOff>247650</xdr:colOff>
      <xdr:row>12</xdr:row>
      <xdr:rowOff>33337</xdr:rowOff>
    </xdr:from>
    <xdr:ext cx="1242904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9A040855-F08E-4C89-8666-9797022F2B7C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begChr m:val="|"/>
                        <m:endChr m:val="|"/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𝟏𝟎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d>
                    <m:r>
                      <a:rPr lang="es-MX" sz="1400" b="1" i="1">
                        <a:latin typeface="Cambria Math" panose="02040503050406030204" pitchFamily="18" charset="0"/>
                      </a:rPr>
                      <m:t>&gt;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𝟐𝟓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9A040855-F08E-4C89-8666-9797022F2B7C}"/>
                </a:ext>
              </a:extLst>
            </xdr:cNvPr>
            <xdr:cNvSpPr txBox="1"/>
          </xdr:nvSpPr>
          <xdr:spPr>
            <a:xfrm>
              <a:off x="9782175" y="2452687"/>
              <a:ext cx="1242904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|𝟏𝟎𝒙+𝟓|&gt;𝟐𝟓</a:t>
              </a:r>
              <a:endParaRPr lang="es-MX" sz="14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07373-95CA-4F8D-A5B8-F1661A79405A}">
  <sheetPr codeName="Hoja1"/>
  <dimension ref="A1"/>
  <sheetViews>
    <sheetView workbookViewId="0"/>
  </sheetViews>
  <sheetFormatPr baseColWidth="10" defaultColWidth="11.42578125" defaultRowHeight="15" x14ac:dyDescent="0.25"/>
  <cols>
    <col min="1" max="16384" width="11.42578125" style="2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BD695-867F-4D0A-BEB3-19B162CE4F87}">
  <sheetPr codeName="Hoja2"/>
  <dimension ref="A1:S12"/>
  <sheetViews>
    <sheetView workbookViewId="0">
      <selection sqref="A1:E1"/>
    </sheetView>
  </sheetViews>
  <sheetFormatPr baseColWidth="10" defaultRowHeight="15" x14ac:dyDescent="0.25"/>
  <cols>
    <col min="1" max="1" width="12.85546875" bestFit="1" customWidth="1"/>
    <col min="4" max="5" width="6" customWidth="1"/>
    <col min="6" max="6" width="11.42578125" customWidth="1"/>
    <col min="10" max="12" width="11.42578125" customWidth="1"/>
    <col min="18" max="19" width="11.42578125" customWidth="1"/>
  </cols>
  <sheetData>
    <row r="1" spans="1:19" ht="37.5" customHeight="1" x14ac:dyDescent="0.25">
      <c r="A1" s="35"/>
      <c r="B1" s="36"/>
      <c r="C1" s="36"/>
      <c r="D1" s="36"/>
      <c r="E1" s="37"/>
    </row>
    <row r="2" spans="1:19" x14ac:dyDescent="0.25">
      <c r="A2" s="1" t="s">
        <v>7</v>
      </c>
      <c r="B2" s="24" t="s">
        <v>6</v>
      </c>
      <c r="C2" s="24" t="s">
        <v>5</v>
      </c>
      <c r="D2" s="38" t="s">
        <v>4</v>
      </c>
      <c r="E2" s="39"/>
    </row>
    <row r="3" spans="1:19" ht="14.25" customHeight="1" x14ac:dyDescent="0.25">
      <c r="A3" s="25">
        <v>1</v>
      </c>
      <c r="B3" s="26">
        <v>2</v>
      </c>
      <c r="C3" s="26">
        <v>0</v>
      </c>
      <c r="D3" s="26" t="s">
        <v>3</v>
      </c>
      <c r="E3" s="27" t="s">
        <v>2</v>
      </c>
    </row>
    <row r="4" spans="1:19" ht="15.75" thickBot="1" x14ac:dyDescent="0.3">
      <c r="A4" s="11"/>
      <c r="B4" s="8"/>
      <c r="C4" s="8"/>
      <c r="D4" s="9"/>
      <c r="E4" s="10"/>
    </row>
    <row r="5" spans="1:19" x14ac:dyDescent="0.25">
      <c r="A5" s="25"/>
      <c r="B5" s="26"/>
      <c r="C5" s="9"/>
      <c r="D5" s="42">
        <v>7</v>
      </c>
      <c r="E5" s="43"/>
    </row>
    <row r="6" spans="1:19" ht="15" customHeight="1" x14ac:dyDescent="0.25">
      <c r="A6" s="11"/>
      <c r="B6" s="9"/>
      <c r="C6" s="9"/>
      <c r="D6" s="44"/>
      <c r="E6" s="45"/>
    </row>
    <row r="7" spans="1:19" ht="15" customHeight="1" x14ac:dyDescent="0.25">
      <c r="A7" s="13" t="s">
        <v>1</v>
      </c>
      <c r="B7" s="14" t="s">
        <v>19</v>
      </c>
      <c r="C7" s="20"/>
      <c r="D7" s="44"/>
      <c r="E7" s="45"/>
    </row>
    <row r="8" spans="1:19" ht="15.75" customHeight="1" thickBot="1" x14ac:dyDescent="0.3">
      <c r="A8" s="40"/>
      <c r="B8" s="41"/>
      <c r="C8" s="15"/>
      <c r="D8" s="46"/>
      <c r="E8" s="47"/>
    </row>
    <row r="9" spans="1:19" ht="15" customHeight="1" x14ac:dyDescent="0.25"/>
    <row r="10" spans="1:19" ht="15" customHeight="1" x14ac:dyDescent="0.25"/>
    <row r="11" spans="1:19" ht="15.75" customHeight="1" x14ac:dyDescent="0.25"/>
    <row r="12" spans="1:19" ht="15.75" customHeight="1" x14ac:dyDescent="0.25">
      <c r="P12" s="21"/>
      <c r="Q12" s="9"/>
      <c r="R12" s="9"/>
      <c r="S12" s="9"/>
    </row>
  </sheetData>
  <mergeCells count="4">
    <mergeCell ref="A1:E1"/>
    <mergeCell ref="D2:E2"/>
    <mergeCell ref="A8:B8"/>
    <mergeCell ref="D5:E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0C9DF-CDE6-4745-A146-CEBF177BE816}">
  <sheetPr codeName="Hoja3"/>
  <dimension ref="A1:Y23"/>
  <sheetViews>
    <sheetView showGridLines="0" tabSelected="1" workbookViewId="0">
      <selection activeCell="A11" sqref="A11:B11"/>
    </sheetView>
  </sheetViews>
  <sheetFormatPr baseColWidth="10" defaultRowHeight="15" x14ac:dyDescent="0.25"/>
  <cols>
    <col min="1" max="1" width="12.85546875" customWidth="1"/>
    <col min="4" max="5" width="6.140625" customWidth="1"/>
    <col min="8" max="8" width="12.7109375" bestFit="1" customWidth="1"/>
    <col min="11" max="12" width="6.140625" customWidth="1"/>
    <col min="14" max="14" width="12.85546875" bestFit="1" customWidth="1"/>
    <col min="15" max="15" width="11.42578125" customWidth="1"/>
    <col min="16" max="16" width="12" bestFit="1" customWidth="1"/>
    <col min="17" max="18" width="6.140625" customWidth="1"/>
    <col min="20" max="20" width="12.85546875" bestFit="1" customWidth="1"/>
    <col min="22" max="22" width="13.140625" bestFit="1" customWidth="1"/>
    <col min="24" max="25" width="6.140625" customWidth="1"/>
    <col min="27" max="27" width="12.85546875" bestFit="1" customWidth="1"/>
    <col min="30" max="31" width="6" customWidth="1"/>
  </cols>
  <sheetData>
    <row r="1" spans="1:25" ht="21.75" customHeight="1" x14ac:dyDescent="0.25">
      <c r="A1" s="35"/>
      <c r="B1" s="36"/>
      <c r="C1" s="36"/>
      <c r="D1" s="36"/>
      <c r="E1" s="37"/>
      <c r="G1" s="35"/>
      <c r="H1" s="36"/>
      <c r="I1" s="36"/>
      <c r="J1" s="36"/>
      <c r="K1" s="36"/>
      <c r="L1" s="37"/>
      <c r="N1" s="35"/>
      <c r="O1" s="36"/>
      <c r="P1" s="36"/>
      <c r="Q1" s="36"/>
      <c r="R1" s="37"/>
      <c r="T1" s="35"/>
      <c r="U1" s="36"/>
      <c r="V1" s="36"/>
      <c r="W1" s="36"/>
      <c r="X1" s="36"/>
      <c r="Y1" s="37"/>
    </row>
    <row r="2" spans="1:25" x14ac:dyDescent="0.25">
      <c r="A2" s="1" t="s">
        <v>13</v>
      </c>
      <c r="B2" s="3" t="s">
        <v>6</v>
      </c>
      <c r="C2" s="3" t="s">
        <v>5</v>
      </c>
      <c r="D2" s="38" t="s">
        <v>4</v>
      </c>
      <c r="E2" s="39"/>
      <c r="G2" s="1" t="s">
        <v>14</v>
      </c>
      <c r="H2" s="2" t="s">
        <v>13</v>
      </c>
      <c r="I2" s="2" t="s">
        <v>6</v>
      </c>
      <c r="J2" s="2" t="s">
        <v>12</v>
      </c>
      <c r="K2" s="38" t="s">
        <v>4</v>
      </c>
      <c r="L2" s="39"/>
      <c r="N2" s="1" t="s">
        <v>7</v>
      </c>
      <c r="O2" s="2" t="s">
        <v>6</v>
      </c>
      <c r="P2" s="2" t="s">
        <v>5</v>
      </c>
      <c r="Q2" s="38" t="s">
        <v>4</v>
      </c>
      <c r="R2" s="39"/>
      <c r="T2" s="48"/>
      <c r="U2" s="49"/>
      <c r="V2" s="49"/>
      <c r="W2" s="49"/>
      <c r="X2" s="49"/>
      <c r="Y2" s="50"/>
    </row>
    <row r="3" spans="1:25" x14ac:dyDescent="0.25">
      <c r="A3" s="18">
        <v>5</v>
      </c>
      <c r="B3" s="17">
        <v>-7</v>
      </c>
      <c r="C3" s="17">
        <v>13</v>
      </c>
      <c r="D3" s="17" t="s">
        <v>2</v>
      </c>
      <c r="E3" s="19" t="s">
        <v>3</v>
      </c>
      <c r="G3" s="4">
        <v>-5</v>
      </c>
      <c r="H3" s="5">
        <v>4</v>
      </c>
      <c r="I3" s="5">
        <v>7</v>
      </c>
      <c r="J3" s="5">
        <v>15</v>
      </c>
      <c r="K3" s="5" t="s">
        <v>2</v>
      </c>
      <c r="L3" s="6" t="s">
        <v>3</v>
      </c>
      <c r="N3" s="4">
        <v>10</v>
      </c>
      <c r="O3" s="5">
        <v>5</v>
      </c>
      <c r="P3" s="5">
        <v>25</v>
      </c>
      <c r="Q3" s="5" t="s">
        <v>2</v>
      </c>
      <c r="R3" s="6" t="s">
        <v>3</v>
      </c>
      <c r="T3" s="1" t="s">
        <v>7</v>
      </c>
      <c r="U3" s="2" t="s">
        <v>6</v>
      </c>
      <c r="V3" s="2" t="s">
        <v>15</v>
      </c>
      <c r="W3" s="2" t="s">
        <v>5</v>
      </c>
      <c r="X3" s="38" t="s">
        <v>4</v>
      </c>
      <c r="Y3" s="39"/>
    </row>
    <row r="4" spans="1:25" x14ac:dyDescent="0.25">
      <c r="A4" s="7"/>
      <c r="B4" s="8"/>
      <c r="C4" s="8"/>
      <c r="D4" s="9"/>
      <c r="E4" s="10"/>
      <c r="G4" s="11"/>
      <c r="H4" s="8"/>
      <c r="I4" s="8"/>
      <c r="J4" s="8"/>
      <c r="K4" s="9"/>
      <c r="L4" s="10"/>
      <c r="N4" s="11"/>
      <c r="O4" s="8"/>
      <c r="P4" s="8"/>
      <c r="Q4" s="9"/>
      <c r="R4" s="10"/>
      <c r="T4" s="4">
        <v>1</v>
      </c>
      <c r="U4" s="5">
        <v>-3</v>
      </c>
      <c r="V4" s="5">
        <v>2</v>
      </c>
      <c r="W4" s="5">
        <v>7</v>
      </c>
      <c r="X4" s="5" t="s">
        <v>3</v>
      </c>
      <c r="Y4" s="6" t="s">
        <v>2</v>
      </c>
    </row>
    <row r="5" spans="1:25" x14ac:dyDescent="0.25">
      <c r="A5" s="18" t="str">
        <f>"x  "&amp;IF(A3&gt;0,D3,E3)</f>
        <v>x  &lt;</v>
      </c>
      <c r="B5" s="17">
        <f>(C3-B3)/A3</f>
        <v>4</v>
      </c>
      <c r="C5" s="9"/>
      <c r="D5" s="9"/>
      <c r="E5" s="10"/>
      <c r="G5" s="4">
        <f>(G3-I3)/H3</f>
        <v>-3</v>
      </c>
      <c r="H5" s="5" t="str">
        <f>IF(H3&gt;0,K3,L3)&amp;"  x  "&amp;IF(H3&gt;0,K3,L3)</f>
        <v>&lt;  x  &lt;</v>
      </c>
      <c r="I5" s="5">
        <f>(J3-I3)/H3</f>
        <v>2</v>
      </c>
      <c r="J5" s="9"/>
      <c r="K5" s="9"/>
      <c r="L5" s="10"/>
      <c r="N5" s="4">
        <f>(-P3-O3)/N3</f>
        <v>-3</v>
      </c>
      <c r="O5" s="5" t="str">
        <f>IF(Q3="&lt;",Q3,R3)&amp;"  x  "&amp;Q3</f>
        <v>&lt;  x  &lt;</v>
      </c>
      <c r="P5" s="5">
        <f>(P3-O3)/N3</f>
        <v>2</v>
      </c>
      <c r="Q5" s="9"/>
      <c r="R5" s="10"/>
      <c r="T5" s="11"/>
      <c r="U5" s="8"/>
      <c r="V5" s="8"/>
      <c r="W5" s="8"/>
      <c r="X5" s="9"/>
      <c r="Y5" s="10"/>
    </row>
    <row r="6" spans="1:25" ht="15.75" thickBot="1" x14ac:dyDescent="0.3">
      <c r="A6" s="11"/>
      <c r="B6" s="12" t="s">
        <v>17</v>
      </c>
      <c r="C6" s="9"/>
      <c r="D6" s="9"/>
      <c r="E6" s="10"/>
      <c r="G6" s="11"/>
      <c r="H6" s="9"/>
      <c r="I6" s="9"/>
      <c r="J6" s="9"/>
      <c r="K6" s="9"/>
      <c r="L6" s="10"/>
      <c r="N6" s="16" t="s">
        <v>11</v>
      </c>
      <c r="O6" s="9"/>
      <c r="P6" s="12" t="s">
        <v>10</v>
      </c>
      <c r="Q6" s="9"/>
      <c r="R6" s="10"/>
      <c r="T6" s="4" t="str">
        <f>"x  "&amp;IF(T4&gt;0,X4,Y4)</f>
        <v>x  &gt;</v>
      </c>
      <c r="U6" s="5">
        <f>((W4*V4)-U4)/T4</f>
        <v>17</v>
      </c>
      <c r="V6" s="9"/>
      <c r="W6" s="9"/>
      <c r="X6" s="9"/>
      <c r="Y6" s="10"/>
    </row>
    <row r="7" spans="1:25" ht="15.75" thickBot="1" x14ac:dyDescent="0.3">
      <c r="A7" s="11"/>
      <c r="B7" s="9"/>
      <c r="C7" s="9"/>
      <c r="D7" s="9"/>
      <c r="E7" s="10"/>
      <c r="G7" s="11"/>
      <c r="H7" s="9"/>
      <c r="I7" s="9"/>
      <c r="J7" s="9"/>
      <c r="K7" s="9"/>
      <c r="L7" s="10"/>
      <c r="N7" s="11"/>
      <c r="O7" s="9"/>
      <c r="P7" s="9"/>
      <c r="Q7" s="9"/>
      <c r="R7" s="10"/>
      <c r="T7" s="11"/>
      <c r="U7" s="12" t="s">
        <v>16</v>
      </c>
      <c r="V7" s="22"/>
      <c r="W7" s="9"/>
      <c r="X7" s="42">
        <v>6</v>
      </c>
      <c r="Y7" s="43"/>
    </row>
    <row r="8" spans="1:25" ht="15" customHeight="1" x14ac:dyDescent="0.25">
      <c r="A8" s="51" t="s">
        <v>9</v>
      </c>
      <c r="B8" s="53"/>
      <c r="C8" s="9"/>
      <c r="D8" s="42">
        <v>1</v>
      </c>
      <c r="E8" s="43"/>
      <c r="G8" s="51" t="s">
        <v>18</v>
      </c>
      <c r="H8" s="53"/>
      <c r="I8" s="53"/>
      <c r="J8" s="9"/>
      <c r="K8" s="42">
        <v>3</v>
      </c>
      <c r="L8" s="43"/>
      <c r="N8" s="51" t="s">
        <v>8</v>
      </c>
      <c r="O8" s="52"/>
      <c r="P8" s="52"/>
      <c r="Q8" s="42">
        <v>4</v>
      </c>
      <c r="R8" s="43"/>
      <c r="T8" s="11"/>
      <c r="U8" s="9"/>
      <c r="V8" s="9"/>
      <c r="W8" s="9"/>
      <c r="X8" s="44"/>
      <c r="Y8" s="45"/>
    </row>
    <row r="9" spans="1:25" ht="15" customHeight="1" x14ac:dyDescent="0.25">
      <c r="A9" s="11"/>
      <c r="B9" s="9"/>
      <c r="C9" s="9"/>
      <c r="D9" s="44"/>
      <c r="E9" s="45"/>
      <c r="G9" s="11"/>
      <c r="H9" s="9"/>
      <c r="I9" s="9"/>
      <c r="J9" s="9"/>
      <c r="K9" s="44"/>
      <c r="L9" s="45"/>
      <c r="N9" s="11"/>
      <c r="Q9" s="44"/>
      <c r="R9" s="45"/>
      <c r="T9" s="13" t="s">
        <v>1</v>
      </c>
      <c r="U9" s="14" t="s">
        <v>0</v>
      </c>
      <c r="V9" s="20"/>
      <c r="W9" s="20"/>
      <c r="X9" s="44"/>
      <c r="Y9" s="45"/>
    </row>
    <row r="10" spans="1:25" ht="15.75" customHeight="1" thickBot="1" x14ac:dyDescent="0.3">
      <c r="A10" s="13" t="s">
        <v>1</v>
      </c>
      <c r="B10" s="14" t="s">
        <v>0</v>
      </c>
      <c r="C10" s="9"/>
      <c r="D10" s="44"/>
      <c r="E10" s="45"/>
      <c r="G10" s="13" t="s">
        <v>1</v>
      </c>
      <c r="H10" s="14" t="s">
        <v>5</v>
      </c>
      <c r="I10" s="9"/>
      <c r="J10" s="9"/>
      <c r="K10" s="44"/>
      <c r="L10" s="45"/>
      <c r="N10" s="13" t="s">
        <v>1</v>
      </c>
      <c r="O10" s="31" t="s">
        <v>0</v>
      </c>
      <c r="Q10" s="44"/>
      <c r="R10" s="45"/>
      <c r="T10" s="40" t="str">
        <f>IF(T3&lt;0,"(inf, ",IF(U9="A","(","["))&amp;U6&amp;IF(T3&gt;0,", inf)",IF(U9="A",")","]"))</f>
        <v>(17, inf)</v>
      </c>
      <c r="U10" s="41"/>
      <c r="V10" s="15"/>
      <c r="W10" s="15"/>
      <c r="X10" s="46"/>
      <c r="Y10" s="47"/>
    </row>
    <row r="11" spans="1:25" ht="15.75" customHeight="1" thickBot="1" x14ac:dyDescent="0.3">
      <c r="A11" s="40" t="str">
        <f>IF(A3&lt;0,"(inf, ",IF(B10="A","(","["))&amp;B5&amp;IF(A3&gt;0,", inf)",IF(B10="A",")","]"))</f>
        <v>(4, inf)</v>
      </c>
      <c r="B11" s="41"/>
      <c r="C11" s="15"/>
      <c r="D11" s="46"/>
      <c r="E11" s="47"/>
      <c r="G11" s="40" t="str">
        <f>IF(H10="A","(","[")&amp;G5&amp;", "&amp;I5&amp;IF(H10="A",")","]")</f>
        <v>[-3, 2]</v>
      </c>
      <c r="H11" s="41"/>
      <c r="I11" s="15"/>
      <c r="J11" s="15"/>
      <c r="K11" s="46"/>
      <c r="L11" s="47"/>
      <c r="M11" s="23"/>
      <c r="N11" s="40" t="str">
        <f>IF(Q3="&lt;",IF(O10="A","(","[")&amp;N5&amp;", "&amp;P5&amp;IF(O10="A",")","]"),"(-inf, "&amp;N5&amp;IF(O10="A",") union (","] union [")&amp;P5&amp;", inf)")</f>
        <v>(-3, 2)</v>
      </c>
      <c r="O11" s="41"/>
      <c r="P11" s="15"/>
      <c r="Q11" s="46"/>
      <c r="R11" s="47"/>
      <c r="V11" s="21"/>
      <c r="W11" s="9"/>
      <c r="X11" s="9"/>
      <c r="Y11" s="9"/>
    </row>
    <row r="12" spans="1:25" ht="15.75" thickBot="1" x14ac:dyDescent="0.3">
      <c r="V12" s="21"/>
      <c r="W12" s="9"/>
      <c r="X12" s="9"/>
      <c r="Y12" s="9"/>
    </row>
    <row r="13" spans="1:25" ht="21.75" customHeight="1" x14ac:dyDescent="0.25">
      <c r="A13" s="35"/>
      <c r="B13" s="36"/>
      <c r="C13" s="36"/>
      <c r="D13" s="36"/>
      <c r="E13" s="37"/>
      <c r="N13" s="35"/>
      <c r="O13" s="36"/>
      <c r="P13" s="36"/>
      <c r="Q13" s="36"/>
      <c r="R13" s="37"/>
      <c r="V13" s="9"/>
      <c r="W13" s="9"/>
      <c r="X13" s="9"/>
      <c r="Y13" s="9"/>
    </row>
    <row r="14" spans="1:25" x14ac:dyDescent="0.25">
      <c r="A14" s="1" t="s">
        <v>13</v>
      </c>
      <c r="B14" s="2" t="s">
        <v>6</v>
      </c>
      <c r="C14" s="2" t="s">
        <v>5</v>
      </c>
      <c r="D14" s="38" t="s">
        <v>4</v>
      </c>
      <c r="E14" s="39"/>
      <c r="N14" s="1" t="s">
        <v>7</v>
      </c>
      <c r="O14" s="32" t="s">
        <v>6</v>
      </c>
      <c r="P14" s="32" t="s">
        <v>5</v>
      </c>
      <c r="Q14" s="54" t="s">
        <v>4</v>
      </c>
      <c r="R14" s="39"/>
    </row>
    <row r="15" spans="1:25" x14ac:dyDescent="0.25">
      <c r="A15" s="4">
        <v>-5</v>
      </c>
      <c r="B15" s="5">
        <v>-7</v>
      </c>
      <c r="C15" s="5">
        <v>13</v>
      </c>
      <c r="D15" s="5" t="s">
        <v>2</v>
      </c>
      <c r="E15" s="6" t="s">
        <v>3</v>
      </c>
      <c r="N15" s="29">
        <v>10</v>
      </c>
      <c r="O15" s="33">
        <v>5</v>
      </c>
      <c r="P15" s="33">
        <v>25</v>
      </c>
      <c r="Q15" s="33" t="s">
        <v>3</v>
      </c>
      <c r="R15" s="30" t="s">
        <v>2</v>
      </c>
    </row>
    <row r="16" spans="1:25" ht="15.75" thickBot="1" x14ac:dyDescent="0.3">
      <c r="A16" s="7"/>
      <c r="B16" s="8"/>
      <c r="C16" s="8"/>
      <c r="D16" s="9"/>
      <c r="E16" s="10"/>
      <c r="N16" s="11"/>
      <c r="O16" s="34"/>
      <c r="P16" s="34"/>
      <c r="R16" s="10"/>
    </row>
    <row r="17" spans="1:18" ht="15" customHeight="1" x14ac:dyDescent="0.25">
      <c r="A17" s="4" t="str">
        <f>"x  "&amp;IF(A15&gt;0,D15,E15)</f>
        <v>x  &gt;</v>
      </c>
      <c r="B17" s="5">
        <f>(C15-B15)/A15</f>
        <v>-4</v>
      </c>
      <c r="C17" s="9"/>
      <c r="D17" s="42">
        <v>2</v>
      </c>
      <c r="E17" s="43"/>
      <c r="N17" s="29">
        <f>(-P15-O15)/N15</f>
        <v>-3</v>
      </c>
      <c r="O17" s="33" t="str">
        <f>IF(Q15="&lt;",Q15,R15)&amp;"  x  "&amp;Q15</f>
        <v>&lt;  x  &gt;</v>
      </c>
      <c r="P17" s="33">
        <f>(P15-O15)/N15</f>
        <v>2</v>
      </c>
      <c r="Q17" s="42">
        <v>5</v>
      </c>
      <c r="R17" s="43"/>
    </row>
    <row r="18" spans="1:18" ht="15" customHeight="1" x14ac:dyDescent="0.25">
      <c r="A18" s="11"/>
      <c r="B18" s="9"/>
      <c r="C18" s="9"/>
      <c r="D18" s="44"/>
      <c r="E18" s="45"/>
      <c r="N18" s="11"/>
      <c r="Q18" s="44"/>
      <c r="R18" s="45"/>
    </row>
    <row r="19" spans="1:18" ht="15" customHeight="1" x14ac:dyDescent="0.25">
      <c r="A19" s="13" t="s">
        <v>1</v>
      </c>
      <c r="B19" s="14" t="s">
        <v>0</v>
      </c>
      <c r="C19" s="9"/>
      <c r="D19" s="44"/>
      <c r="E19" s="45"/>
      <c r="N19" s="13" t="s">
        <v>1</v>
      </c>
      <c r="O19" s="31" t="s">
        <v>0</v>
      </c>
      <c r="Q19" s="44"/>
      <c r="R19" s="45"/>
    </row>
    <row r="20" spans="1:18" ht="15.75" customHeight="1" thickBot="1" x14ac:dyDescent="0.3">
      <c r="A20" s="40" t="str">
        <f>IF(A15&lt;0,"(inf, ",IF(B19="A","(","["))&amp;B17&amp;IF(A15&gt;0,", inf)",IF(B19="A",")","]"))</f>
        <v>(inf, -4)</v>
      </c>
      <c r="B20" s="41"/>
      <c r="C20" s="15"/>
      <c r="D20" s="46"/>
      <c r="E20" s="47"/>
      <c r="N20" s="40" t="str">
        <f>IF(Q15="&lt;",IF(O22="A","(","[")&amp;N17&amp;", "&amp;P17&amp;IF(O22="A",")","]"),"(-inf, "&amp;N17&amp;IF(O22="A",") union (","] union [")&amp;P17&amp;", inf)")</f>
        <v>(-inf, -3] union [2, inf)</v>
      </c>
      <c r="O20" s="41"/>
      <c r="P20" s="15"/>
      <c r="Q20" s="46"/>
      <c r="R20" s="47"/>
    </row>
    <row r="21" spans="1:18" x14ac:dyDescent="0.25">
      <c r="A21" s="11"/>
      <c r="B21" s="9"/>
      <c r="C21" s="9"/>
      <c r="D21" s="9"/>
      <c r="E21" s="9"/>
    </row>
    <row r="22" spans="1:18" x14ac:dyDescent="0.25">
      <c r="C22" s="9"/>
      <c r="D22" s="9"/>
      <c r="E22" s="9"/>
    </row>
    <row r="23" spans="1:18" x14ac:dyDescent="0.25">
      <c r="C23" s="9"/>
      <c r="D23" s="9"/>
      <c r="E23" s="9"/>
    </row>
  </sheetData>
  <mergeCells count="27">
    <mergeCell ref="A20:B20"/>
    <mergeCell ref="T10:U10"/>
    <mergeCell ref="Q17:R20"/>
    <mergeCell ref="X7:Y10"/>
    <mergeCell ref="D14:E14"/>
    <mergeCell ref="A11:B11"/>
    <mergeCell ref="G11:H11"/>
    <mergeCell ref="G8:I8"/>
    <mergeCell ref="Q8:R11"/>
    <mergeCell ref="N20:O20"/>
    <mergeCell ref="N13:R13"/>
    <mergeCell ref="Q14:R14"/>
    <mergeCell ref="N11:O11"/>
    <mergeCell ref="D17:E20"/>
    <mergeCell ref="A13:E13"/>
    <mergeCell ref="X3:Y3"/>
    <mergeCell ref="T1:Y2"/>
    <mergeCell ref="G1:L1"/>
    <mergeCell ref="N8:P8"/>
    <mergeCell ref="A1:E1"/>
    <mergeCell ref="D2:E2"/>
    <mergeCell ref="N1:R1"/>
    <mergeCell ref="Q2:R2"/>
    <mergeCell ref="A8:B8"/>
    <mergeCell ref="K2:L2"/>
    <mergeCell ref="D8:E11"/>
    <mergeCell ref="K8:L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14</vt:lpstr>
      <vt:lpstr>Actividad 44</vt:lpstr>
      <vt:lpstr>Actividad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2021-10-18T17:47:38Z</dcterms:created>
  <dcterms:modified xsi:type="dcterms:W3CDTF">2022-03-23T00:27:52Z</dcterms:modified>
</cp:coreProperties>
</file>