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ndzValentin\Documents\Handz Valentin\Excel 2016 Paso a Paso\Excel 2016 Paso a Paso archivos\Capítulo 8\"/>
    </mc:Choice>
  </mc:AlternateContent>
  <bookViews>
    <workbookView xWindow="120" yWindow="60" windowWidth="18915" windowHeight="8505"/>
  </bookViews>
  <sheets>
    <sheet name="BUSCARV" sheetId="3" r:id="rId1"/>
    <sheet name="BUSCARH" sheetId="4" r:id="rId2"/>
    <sheet name="CONSULTAV Rspt" sheetId="1" r:id="rId3"/>
    <sheet name="CONSULTAH Rspt" sheetId="2" r:id="rId4"/>
  </sheets>
  <definedNames>
    <definedName name="tabla1">BUSCARV!$A$1:$G$6</definedName>
  </definedNames>
  <calcPr calcId="162913"/>
</workbook>
</file>

<file path=xl/calcChain.xml><?xml version="1.0" encoding="utf-8"?>
<calcChain xmlns="http://schemas.openxmlformats.org/spreadsheetml/2006/main">
  <c r="E4" i="4" l="1"/>
  <c r="D4" i="4"/>
  <c r="C4" i="4"/>
  <c r="B4" i="4"/>
  <c r="E3" i="4"/>
  <c r="D3" i="4"/>
  <c r="C3" i="4"/>
  <c r="B3" i="4"/>
  <c r="E2" i="4"/>
  <c r="D2" i="4"/>
  <c r="C2" i="4"/>
  <c r="B2" i="4"/>
  <c r="B3" i="2"/>
  <c r="C3" i="2"/>
  <c r="D3" i="2"/>
  <c r="E3" i="2"/>
  <c r="B4" i="2"/>
  <c r="C4" i="2"/>
  <c r="D4" i="2"/>
  <c r="E4" i="2"/>
  <c r="C2" i="2"/>
  <c r="D2" i="2"/>
  <c r="E2" i="2"/>
  <c r="B2" i="2"/>
  <c r="B7" i="2" s="1"/>
  <c r="B15" i="1"/>
  <c r="B14" i="1"/>
  <c r="B13" i="1"/>
  <c r="B12" i="1"/>
  <c r="B11" i="1"/>
  <c r="B10" i="1"/>
  <c r="B9" i="2" l="1"/>
  <c r="B8" i="2"/>
</calcChain>
</file>

<file path=xl/sharedStrings.xml><?xml version="1.0" encoding="utf-8"?>
<sst xmlns="http://schemas.openxmlformats.org/spreadsheetml/2006/main" count="96" uniqueCount="42">
  <si>
    <t>Código</t>
  </si>
  <si>
    <t>Apellidos</t>
  </si>
  <si>
    <t>Nombres</t>
  </si>
  <si>
    <t>Sueldo</t>
  </si>
  <si>
    <t>Móvil</t>
  </si>
  <si>
    <t>Valentín Huiza</t>
  </si>
  <si>
    <t>García Olortegui</t>
  </si>
  <si>
    <t>Huisa Ylla</t>
  </si>
  <si>
    <t>Cardenas Fernandez</t>
  </si>
  <si>
    <t>Vilca Rodriguez</t>
  </si>
  <si>
    <t>Handz</t>
  </si>
  <si>
    <t>Helen</t>
  </si>
  <si>
    <t>Gabriel</t>
  </si>
  <si>
    <t>Leiner</t>
  </si>
  <si>
    <t>Ember</t>
  </si>
  <si>
    <t>Distrito</t>
  </si>
  <si>
    <t>ATE</t>
  </si>
  <si>
    <t>SJL</t>
  </si>
  <si>
    <t>SURCO</t>
  </si>
  <si>
    <t>Edad</t>
  </si>
  <si>
    <t>Emple-001</t>
  </si>
  <si>
    <t>Emple-002</t>
  </si>
  <si>
    <t>Emple-003</t>
  </si>
  <si>
    <t>Emple-004</t>
  </si>
  <si>
    <t>Emple-005</t>
  </si>
  <si>
    <t>Mese/Proyecto</t>
  </si>
  <si>
    <t>Enero</t>
  </si>
  <si>
    <t>Febrero</t>
  </si>
  <si>
    <t>Marzo</t>
  </si>
  <si>
    <t>Proyecto1</t>
  </si>
  <si>
    <t>Proyecto2</t>
  </si>
  <si>
    <t>Proyecto3</t>
  </si>
  <si>
    <t>Proyecto4</t>
  </si>
  <si>
    <t>Proyecto</t>
  </si>
  <si>
    <t>Valdivia Salinas</t>
  </si>
  <si>
    <t>Mary</t>
  </si>
  <si>
    <t>Madrid</t>
  </si>
  <si>
    <t>Barcelona</t>
  </si>
  <si>
    <t>Valencia</t>
  </si>
  <si>
    <t>Cárdenas Fernández</t>
  </si>
  <si>
    <t>Apolinario Pérez</t>
  </si>
  <si>
    <t>Jhonatan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</si>
</sst>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;[Red]#,##0.00\ &quot;€&quot;"/>
  </numFmts>
  <fonts count="3" x14ac:knownFonts="1"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7"/>
      </patternFill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4">
    <xf numFmtId="0" fontId="0" fillId="0" borderId="0"/>
    <xf numFmtId="0" fontId="1" fillId="0" borderId="1" applyNumberFormat="0" applyFill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</cellStyleXfs>
  <cellXfs count="7">
    <xf numFmtId="0" fontId="0" fillId="0" borderId="0" xfId="0"/>
    <xf numFmtId="0" fontId="2" fillId="4" borderId="0" xfId="0" applyFont="1" applyFill="1"/>
    <xf numFmtId="0" fontId="1" fillId="0" borderId="1" xfId="1"/>
    <xf numFmtId="0" fontId="0" fillId="0" borderId="0" xfId="0" applyAlignment="1">
      <alignment horizontal="left"/>
    </xf>
    <xf numFmtId="0" fontId="2" fillId="3" borderId="0" xfId="3"/>
    <xf numFmtId="0" fontId="2" fillId="2" borderId="0" xfId="2"/>
    <xf numFmtId="164" fontId="0" fillId="0" borderId="0" xfId="0" applyNumberFormat="1"/>
  </cellXfs>
  <cellStyles count="4">
    <cellStyle name="Énfasis1" xfId="2" builtinId="29"/>
    <cellStyle name="Énfasis4" xfId="3" builtinId="41"/>
    <cellStyle name="Normal" xfId="0" builtinId="0"/>
    <cellStyle name="Título 3" xfId="1" builtin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zoomScaleNormal="100" workbookViewId="0">
      <selection activeCell="A2" sqref="A2"/>
    </sheetView>
  </sheetViews>
  <sheetFormatPr baseColWidth="10" defaultRowHeight="15" x14ac:dyDescent="0.25"/>
  <cols>
    <col min="2" max="2" width="19" bestFit="1" customWidth="1"/>
  </cols>
  <sheetData>
    <row r="1" spans="1:7" ht="15.75" thickBot="1" x14ac:dyDescent="0.3">
      <c r="A1" s="2" t="s">
        <v>0</v>
      </c>
      <c r="B1" s="2" t="s">
        <v>1</v>
      </c>
      <c r="C1" s="2" t="s">
        <v>2</v>
      </c>
      <c r="D1" s="2" t="s">
        <v>15</v>
      </c>
      <c r="E1" s="2" t="s">
        <v>19</v>
      </c>
      <c r="F1" s="2" t="s">
        <v>3</v>
      </c>
      <c r="G1" s="2" t="s">
        <v>4</v>
      </c>
    </row>
    <row r="2" spans="1:7" x14ac:dyDescent="0.25">
      <c r="A2" t="s">
        <v>20</v>
      </c>
      <c r="B2" t="s">
        <v>5</v>
      </c>
      <c r="C2" t="s">
        <v>10</v>
      </c>
      <c r="D2" t="s">
        <v>36</v>
      </c>
      <c r="E2">
        <v>23</v>
      </c>
      <c r="F2" s="6">
        <v>2500</v>
      </c>
      <c r="G2">
        <v>995905255</v>
      </c>
    </row>
    <row r="3" spans="1:7" x14ac:dyDescent="0.25">
      <c r="A3" t="s">
        <v>21</v>
      </c>
      <c r="B3" t="s">
        <v>34</v>
      </c>
      <c r="C3" t="s">
        <v>35</v>
      </c>
      <c r="D3" t="s">
        <v>37</v>
      </c>
      <c r="E3">
        <v>22</v>
      </c>
      <c r="F3" s="6">
        <v>1800</v>
      </c>
      <c r="G3">
        <v>991111439</v>
      </c>
    </row>
    <row r="4" spans="1:7" x14ac:dyDescent="0.25">
      <c r="A4" t="s">
        <v>22</v>
      </c>
      <c r="B4" t="s">
        <v>7</v>
      </c>
      <c r="C4" t="s">
        <v>12</v>
      </c>
      <c r="D4" t="s">
        <v>36</v>
      </c>
      <c r="E4">
        <v>18</v>
      </c>
      <c r="F4" s="6">
        <v>800</v>
      </c>
      <c r="G4">
        <v>980546782</v>
      </c>
    </row>
    <row r="5" spans="1:7" x14ac:dyDescent="0.25">
      <c r="A5" t="s">
        <v>23</v>
      </c>
      <c r="B5" t="s">
        <v>39</v>
      </c>
      <c r="C5" t="s">
        <v>13</v>
      </c>
      <c r="D5" t="s">
        <v>36</v>
      </c>
      <c r="E5">
        <v>29</v>
      </c>
      <c r="F5" s="6">
        <v>1500</v>
      </c>
      <c r="G5">
        <v>993846520</v>
      </c>
    </row>
    <row r="6" spans="1:7" x14ac:dyDescent="0.25">
      <c r="A6" t="s">
        <v>24</v>
      </c>
      <c r="B6" t="s">
        <v>40</v>
      </c>
      <c r="C6" t="s">
        <v>41</v>
      </c>
      <c r="D6" t="s">
        <v>38</v>
      </c>
      <c r="E6">
        <v>24</v>
      </c>
      <c r="F6" s="6">
        <v>1000</v>
      </c>
      <c r="G6">
        <v>997613299</v>
      </c>
    </row>
    <row r="9" spans="1:7" x14ac:dyDescent="0.25">
      <c r="A9" s="4" t="s">
        <v>0</v>
      </c>
      <c r="B9" s="1" t="s">
        <v>20</v>
      </c>
    </row>
    <row r="10" spans="1:7" x14ac:dyDescent="0.25">
      <c r="A10" s="4" t="s">
        <v>1</v>
      </c>
      <c r="B10" s="3"/>
    </row>
    <row r="11" spans="1:7" x14ac:dyDescent="0.25">
      <c r="A11" s="4" t="s">
        <v>2</v>
      </c>
      <c r="B11" s="3"/>
    </row>
    <row r="12" spans="1:7" x14ac:dyDescent="0.25">
      <c r="A12" s="4" t="s">
        <v>15</v>
      </c>
      <c r="B12" s="3"/>
    </row>
    <row r="13" spans="1:7" x14ac:dyDescent="0.25">
      <c r="A13" s="4" t="s">
        <v>19</v>
      </c>
      <c r="B13" s="3"/>
    </row>
    <row r="14" spans="1:7" x14ac:dyDescent="0.25">
      <c r="A14" s="4" t="s">
        <v>3</v>
      </c>
      <c r="B14" s="3"/>
    </row>
    <row r="15" spans="1:7" x14ac:dyDescent="0.25">
      <c r="A15" s="4" t="s">
        <v>4</v>
      </c>
      <c r="B15" s="3"/>
    </row>
  </sheetData>
  <dataValidations count="1">
    <dataValidation type="list" allowBlank="1" showInputMessage="1" showErrorMessage="1" sqref="B9">
      <formula1>$A$2:$A$6</formula1>
    </dataValidation>
  </dataValidations>
  <pageMargins left="0.7" right="0.7" top="0.75" bottom="0.75" header="0.3" footer="0.3"/>
  <pageSetup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zoomScale="106" zoomScaleNormal="106" workbookViewId="0">
      <selection activeCell="B6" sqref="B6"/>
    </sheetView>
  </sheetViews>
  <sheetFormatPr baseColWidth="10" defaultRowHeight="15" x14ac:dyDescent="0.25"/>
  <sheetData>
    <row r="1" spans="1:5" x14ac:dyDescent="0.25">
      <c r="A1" s="5" t="s">
        <v>25</v>
      </c>
      <c r="B1" s="5" t="s">
        <v>29</v>
      </c>
      <c r="C1" s="5" t="s">
        <v>30</v>
      </c>
      <c r="D1" s="5" t="s">
        <v>31</v>
      </c>
      <c r="E1" s="5" t="s">
        <v>32</v>
      </c>
    </row>
    <row r="2" spans="1:5" x14ac:dyDescent="0.25">
      <c r="A2" s="5" t="s">
        <v>26</v>
      </c>
      <c r="B2">
        <f ca="1">RANDBETWEEN(1000,4000)</f>
        <v>1433</v>
      </c>
      <c r="C2">
        <f t="shared" ref="C2:E4" ca="1" si="0">RANDBETWEEN(1000,4000)</f>
        <v>3925</v>
      </c>
      <c r="D2">
        <f t="shared" ca="1" si="0"/>
        <v>1335</v>
      </c>
      <c r="E2">
        <f t="shared" ca="1" si="0"/>
        <v>2395</v>
      </c>
    </row>
    <row r="3" spans="1:5" x14ac:dyDescent="0.25">
      <c r="A3" s="5" t="s">
        <v>27</v>
      </c>
      <c r="B3">
        <f t="shared" ref="B3:B4" ca="1" si="1">RANDBETWEEN(1000,4000)</f>
        <v>1359</v>
      </c>
      <c r="C3">
        <f t="shared" ca="1" si="0"/>
        <v>2812</v>
      </c>
      <c r="D3">
        <f t="shared" ca="1" si="0"/>
        <v>1028</v>
      </c>
      <c r="E3">
        <f t="shared" ca="1" si="0"/>
        <v>3594</v>
      </c>
    </row>
    <row r="4" spans="1:5" x14ac:dyDescent="0.25">
      <c r="A4" s="5" t="s">
        <v>28</v>
      </c>
      <c r="B4">
        <f t="shared" ca="1" si="1"/>
        <v>2541</v>
      </c>
      <c r="C4">
        <f t="shared" ca="1" si="0"/>
        <v>1466</v>
      </c>
      <c r="D4">
        <f t="shared" ca="1" si="0"/>
        <v>2534</v>
      </c>
      <c r="E4">
        <f t="shared" ca="1" si="0"/>
        <v>1990</v>
      </c>
    </row>
    <row r="6" spans="1:5" x14ac:dyDescent="0.25">
      <c r="A6" s="5" t="s">
        <v>33</v>
      </c>
      <c r="B6" s="1" t="s">
        <v>31</v>
      </c>
    </row>
    <row r="7" spans="1:5" x14ac:dyDescent="0.25">
      <c r="A7" s="5" t="s">
        <v>26</v>
      </c>
    </row>
    <row r="8" spans="1:5" x14ac:dyDescent="0.25">
      <c r="A8" s="5" t="s">
        <v>27</v>
      </c>
    </row>
    <row r="9" spans="1:5" x14ac:dyDescent="0.25">
      <c r="A9" s="5" t="s">
        <v>28</v>
      </c>
    </row>
  </sheetData>
  <dataValidations count="1">
    <dataValidation type="list" allowBlank="1" showInputMessage="1" showErrorMessage="1" sqref="B6">
      <formula1>$B$1:$E$1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zoomScale="145" zoomScaleNormal="145" workbookViewId="0">
      <selection activeCell="B9" sqref="B9"/>
    </sheetView>
  </sheetViews>
  <sheetFormatPr baseColWidth="10" defaultRowHeight="15" x14ac:dyDescent="0.25"/>
  <cols>
    <col min="2" max="2" width="19" bestFit="1" customWidth="1"/>
  </cols>
  <sheetData>
    <row r="1" spans="1:7" ht="15.75" thickBot="1" x14ac:dyDescent="0.3">
      <c r="A1" s="2" t="s">
        <v>0</v>
      </c>
      <c r="B1" s="2" t="s">
        <v>1</v>
      </c>
      <c r="C1" s="2" t="s">
        <v>2</v>
      </c>
      <c r="D1" s="2" t="s">
        <v>15</v>
      </c>
      <c r="E1" s="2" t="s">
        <v>19</v>
      </c>
      <c r="F1" s="2" t="s">
        <v>3</v>
      </c>
      <c r="G1" s="2" t="s">
        <v>4</v>
      </c>
    </row>
    <row r="2" spans="1:7" x14ac:dyDescent="0.25">
      <c r="A2" t="s">
        <v>20</v>
      </c>
      <c r="B2" t="s">
        <v>5</v>
      </c>
      <c r="C2" t="s">
        <v>10</v>
      </c>
      <c r="D2" t="s">
        <v>16</v>
      </c>
      <c r="E2">
        <v>23</v>
      </c>
      <c r="F2">
        <v>1800</v>
      </c>
      <c r="G2">
        <v>995905255</v>
      </c>
    </row>
    <row r="3" spans="1:7" x14ac:dyDescent="0.25">
      <c r="A3" t="s">
        <v>21</v>
      </c>
      <c r="B3" t="s">
        <v>6</v>
      </c>
      <c r="C3" t="s">
        <v>11</v>
      </c>
      <c r="D3" t="s">
        <v>17</v>
      </c>
      <c r="E3">
        <v>22</v>
      </c>
      <c r="F3">
        <v>1600</v>
      </c>
      <c r="G3">
        <v>991111439</v>
      </c>
    </row>
    <row r="4" spans="1:7" x14ac:dyDescent="0.25">
      <c r="A4" t="s">
        <v>22</v>
      </c>
      <c r="B4" t="s">
        <v>7</v>
      </c>
      <c r="C4" t="s">
        <v>12</v>
      </c>
      <c r="D4" t="s">
        <v>16</v>
      </c>
      <c r="E4">
        <v>18</v>
      </c>
      <c r="F4">
        <v>800</v>
      </c>
      <c r="G4">
        <v>980546782</v>
      </c>
    </row>
    <row r="5" spans="1:7" x14ac:dyDescent="0.25">
      <c r="A5" t="s">
        <v>23</v>
      </c>
      <c r="B5" t="s">
        <v>8</v>
      </c>
      <c r="C5" t="s">
        <v>13</v>
      </c>
      <c r="D5" t="s">
        <v>16</v>
      </c>
      <c r="E5">
        <v>29</v>
      </c>
      <c r="F5">
        <v>1500</v>
      </c>
      <c r="G5">
        <v>993846520</v>
      </c>
    </row>
    <row r="6" spans="1:7" x14ac:dyDescent="0.25">
      <c r="A6" t="s">
        <v>24</v>
      </c>
      <c r="B6" t="s">
        <v>9</v>
      </c>
      <c r="C6" t="s">
        <v>14</v>
      </c>
      <c r="D6" t="s">
        <v>18</v>
      </c>
      <c r="E6">
        <v>24</v>
      </c>
      <c r="F6">
        <v>1000</v>
      </c>
      <c r="G6">
        <v>997613299</v>
      </c>
    </row>
    <row r="9" spans="1:7" x14ac:dyDescent="0.25">
      <c r="A9" s="4" t="s">
        <v>0</v>
      </c>
      <c r="B9" s="1" t="s">
        <v>20</v>
      </c>
    </row>
    <row r="10" spans="1:7" x14ac:dyDescent="0.25">
      <c r="A10" s="4" t="s">
        <v>1</v>
      </c>
      <c r="B10" s="3" t="str">
        <f>VLOOKUP($B$9,$A$2:$G$6,2,FALSE)</f>
        <v>Valentín Huiza</v>
      </c>
    </row>
    <row r="11" spans="1:7" x14ac:dyDescent="0.25">
      <c r="A11" s="4" t="s">
        <v>2</v>
      </c>
      <c r="B11" s="3" t="str">
        <f>VLOOKUP($B$9,$A$2:$G$6,3,FALSE)</f>
        <v>Handz</v>
      </c>
    </row>
    <row r="12" spans="1:7" x14ac:dyDescent="0.25">
      <c r="A12" s="4" t="s">
        <v>15</v>
      </c>
      <c r="B12" s="3" t="str">
        <f>VLOOKUP($B$9,$A$2:$G$6,4,FALSE)</f>
        <v>ATE</v>
      </c>
    </row>
    <row r="13" spans="1:7" x14ac:dyDescent="0.25">
      <c r="A13" s="4" t="s">
        <v>19</v>
      </c>
      <c r="B13" s="3">
        <f>VLOOKUP($B$9,$A$2:$G$6,5,FALSE)</f>
        <v>23</v>
      </c>
    </row>
    <row r="14" spans="1:7" x14ac:dyDescent="0.25">
      <c r="A14" s="4" t="s">
        <v>3</v>
      </c>
      <c r="B14" s="3">
        <f>VLOOKUP($B$9,$A$2:$G$6,6,FALSE)</f>
        <v>1800</v>
      </c>
    </row>
    <row r="15" spans="1:7" x14ac:dyDescent="0.25">
      <c r="A15" s="4" t="s">
        <v>4</v>
      </c>
      <c r="B15" s="3">
        <f>VLOOKUP($B$9,$A$2:$G$6,7,FALSE)</f>
        <v>995905255</v>
      </c>
    </row>
  </sheetData>
  <dataValidations count="1">
    <dataValidation type="list" allowBlank="1" showInputMessage="1" showErrorMessage="1" sqref="B9">
      <formula1>$A$2:$A$6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zoomScale="145" zoomScaleNormal="145" workbookViewId="0">
      <selection activeCell="B6" sqref="B6"/>
    </sheetView>
  </sheetViews>
  <sheetFormatPr baseColWidth="10" defaultRowHeight="15" x14ac:dyDescent="0.25"/>
  <cols>
    <col min="1" max="1" width="14.5703125" bestFit="1" customWidth="1"/>
  </cols>
  <sheetData>
    <row r="1" spans="1:5" x14ac:dyDescent="0.25">
      <c r="A1" s="5" t="s">
        <v>25</v>
      </c>
      <c r="B1" s="5" t="s">
        <v>29</v>
      </c>
      <c r="C1" s="5" t="s">
        <v>30</v>
      </c>
      <c r="D1" s="5" t="s">
        <v>31</v>
      </c>
      <c r="E1" s="5" t="s">
        <v>32</v>
      </c>
    </row>
    <row r="2" spans="1:5" x14ac:dyDescent="0.25">
      <c r="A2" s="5" t="s">
        <v>26</v>
      </c>
      <c r="B2">
        <f ca="1">RANDBETWEEN(1000,4000)</f>
        <v>3680</v>
      </c>
      <c r="C2">
        <f t="shared" ref="C2:E4" ca="1" si="0">RANDBETWEEN(1000,4000)</f>
        <v>2928</v>
      </c>
      <c r="D2">
        <f t="shared" ca="1" si="0"/>
        <v>1204</v>
      </c>
      <c r="E2">
        <f t="shared" ca="1" si="0"/>
        <v>2562</v>
      </c>
    </row>
    <row r="3" spans="1:5" x14ac:dyDescent="0.25">
      <c r="A3" s="5" t="s">
        <v>27</v>
      </c>
      <c r="B3">
        <f t="shared" ref="B3:B4" ca="1" si="1">RANDBETWEEN(1000,4000)</f>
        <v>2331</v>
      </c>
      <c r="C3">
        <f t="shared" ca="1" si="0"/>
        <v>3622</v>
      </c>
      <c r="D3">
        <f t="shared" ca="1" si="0"/>
        <v>1664</v>
      </c>
      <c r="E3">
        <f t="shared" ca="1" si="0"/>
        <v>3609</v>
      </c>
    </row>
    <row r="4" spans="1:5" x14ac:dyDescent="0.25">
      <c r="A4" s="5" t="s">
        <v>28</v>
      </c>
      <c r="B4">
        <f t="shared" ca="1" si="1"/>
        <v>1227</v>
      </c>
      <c r="C4">
        <f t="shared" ca="1" si="0"/>
        <v>1017</v>
      </c>
      <c r="D4">
        <f t="shared" ca="1" si="0"/>
        <v>1655</v>
      </c>
      <c r="E4">
        <f t="shared" ca="1" si="0"/>
        <v>3676</v>
      </c>
    </row>
    <row r="6" spans="1:5" x14ac:dyDescent="0.25">
      <c r="A6" s="5" t="s">
        <v>33</v>
      </c>
      <c r="B6" s="1" t="s">
        <v>31</v>
      </c>
    </row>
    <row r="7" spans="1:5" x14ac:dyDescent="0.25">
      <c r="A7" s="5" t="s">
        <v>26</v>
      </c>
      <c r="B7">
        <f ca="1">HLOOKUP($B$6,$A$1:$E$4,2,FALSE)</f>
        <v>1204</v>
      </c>
    </row>
    <row r="8" spans="1:5" x14ac:dyDescent="0.25">
      <c r="A8" s="5" t="s">
        <v>27</v>
      </c>
      <c r="B8">
        <f ca="1">HLOOKUP($B$6,$A$1:$E$4,3,FALSE)</f>
        <v>1664</v>
      </c>
    </row>
    <row r="9" spans="1:5" x14ac:dyDescent="0.25">
      <c r="A9" s="5" t="s">
        <v>28</v>
      </c>
      <c r="B9">
        <f ca="1">HLOOKUP($B$6,$A$1:$E$4,4,FALSE)</f>
        <v>1655</v>
      </c>
    </row>
  </sheetData>
  <dataValidations count="1">
    <dataValidation type="list" allowBlank="1" showInputMessage="1" showErrorMessage="1" sqref="B6">
      <formula1>$B$1:$E$1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BUSCARV</vt:lpstr>
      <vt:lpstr>BUSCARH</vt:lpstr>
      <vt:lpstr>CONSULTAV Rspt</vt:lpstr>
      <vt:lpstr>CONSULTAH Rspt</vt:lpstr>
      <vt:lpstr>tabla1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Handsofthelp</dc:creator>
  <cp:lastModifiedBy>HandzValentin</cp:lastModifiedBy>
  <dcterms:created xsi:type="dcterms:W3CDTF">2010-01-21T19:01:28Z</dcterms:created>
  <dcterms:modified xsi:type="dcterms:W3CDTF">2016-06-16T16:38:13Z</dcterms:modified>
</cp:coreProperties>
</file>